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学业进步奖学金" sheetId="4" r:id="rId1"/>
  </sheets>
  <definedNames>
    <definedName name="_xlnm._FilterDatabase" localSheetId="0" hidden="1">学业进步奖学金!$A$1:$M$7</definedName>
    <definedName name="_xlnm.Print_Titles" localSheetId="0">学业进步奖学金!$3:$3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<sst xmlns="http://schemas.openxmlformats.org/spreadsheetml/2006/main" count="58" uniqueCount="45">
  <si>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2025-2026学年第二学期学业进步奖学金拟推荐名单</t>
  </si>
  <si>
    <t>学院名称：（盖章）</t>
  </si>
  <si>
    <t>主管领导签字：</t>
  </si>
  <si>
    <t>日期：</t>
  </si>
  <si>
    <t>序号</t>
  </si>
  <si>
    <t>学号</t>
  </si>
  <si>
    <t>姓名</t>
  </si>
  <si>
    <t>学院</t>
  </si>
  <si>
    <t>政治面貌</t>
  </si>
  <si>
    <t>性
别</t>
  </si>
  <si>
    <t>专业</t>
  </si>
  <si>
    <t>年级</t>
  </si>
  <si>
    <t>2025-2026学年第一学期
学习成绩排名</t>
  </si>
  <si>
    <t>2025-2026学年第一学期专业总人数</t>
  </si>
  <si>
    <t>2025-2026学年第二学期
学习成绩排名</t>
  </si>
  <si>
    <t>2025-2026学年第二学期专业总人数</t>
  </si>
  <si>
    <t>排名跨度占本年级本专业比例</t>
  </si>
  <si>
    <t>备注</t>
  </si>
  <si>
    <t>1019231118</t>
  </si>
  <si>
    <t>李雪飞</t>
  </si>
  <si>
    <t>数理学院</t>
  </si>
  <si>
    <t>群众</t>
  </si>
  <si>
    <t>男</t>
  </si>
  <si>
    <t>数学与应用数学</t>
  </si>
  <si>
    <t>2023</t>
  </si>
  <si>
    <t>27</t>
  </si>
  <si>
    <t>33</t>
  </si>
  <si>
    <t>17</t>
  </si>
  <si>
    <t>1019242104</t>
  </si>
  <si>
    <t>于金誉</t>
  </si>
  <si>
    <t>共青团员</t>
  </si>
  <si>
    <t>女</t>
  </si>
  <si>
    <t>数据计算及应用</t>
  </si>
  <si>
    <t>2024</t>
  </si>
  <si>
    <t>20</t>
  </si>
  <si>
    <t>31</t>
  </si>
  <si>
    <t>9</t>
  </si>
  <si>
    <t>1019251122</t>
  </si>
  <si>
    <t>王艺蒙</t>
  </si>
  <si>
    <t>2025</t>
  </si>
  <si>
    <t>23</t>
  </si>
  <si>
    <t>30</t>
  </si>
  <si>
    <t>7</t>
  </si>
  <si>
    <t>1019252130</t>
  </si>
  <si>
    <t>陈玺羽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</si>
</sst>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/>
    <xf numFmtId="0" fontId="1" fillId="0" borderId="0"/>
  </cellStyleXfs>
  <cellXfs count="25">
    <xf numFmtId="0" fontId="0" fillId="0" borderId="0" xfId="0">
      <alignment vertical="center"/>
    </xf>
    <xf numFmtId="0" fontId="0" fillId="0" borderId="0" xfId="49" applyAlignment="1">
      <alignment horizontal="left"/>
    </xf>
    <xf numFmtId="0" fontId="1" fillId="2" borderId="0" xfId="49" applyFont="1" applyFill="1" applyAlignment="1">
      <alignment horizontal="center" vertical="center"/>
    </xf>
    <xf numFmtId="0" fontId="0" fillId="0" borderId="0" xfId="49"/>
    <xf numFmtId="49" fontId="0" fillId="0" borderId="0" xfId="49" applyNumberFormat="1"/>
    <xf numFmtId="10" fontId="0" fillId="0" borderId="0" xfId="49" applyNumberFormat="1"/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3" fillId="0" borderId="0" xfId="49" applyFont="1" applyAlignment="1">
      <alignment horizontal="left" vertical="center"/>
    </xf>
    <xf numFmtId="0" fontId="4" fillId="0" borderId="2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49" fontId="0" fillId="0" borderId="2" xfId="49" applyNumberForma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49" fontId="3" fillId="0" borderId="0" xfId="49" applyNumberFormat="1" applyFont="1" applyAlignment="1">
      <alignment horizontal="left" vertical="center"/>
    </xf>
    <xf numFmtId="10" fontId="7" fillId="0" borderId="0" xfId="49" applyNumberFormat="1" applyFont="1" applyAlignment="1">
      <alignment horizontal="left" vertical="center"/>
    </xf>
    <xf numFmtId="0" fontId="7" fillId="0" borderId="0" xfId="49" applyFont="1" applyAlignment="1">
      <alignment horizontal="left" vertical="center"/>
    </xf>
    <xf numFmtId="49" fontId="5" fillId="0" borderId="2" xfId="49" applyNumberFormat="1" applyFont="1" applyBorder="1" applyAlignment="1">
      <alignment horizontal="center" vertical="center" wrapText="1"/>
    </xf>
    <xf numFmtId="10" fontId="4" fillId="0" borderId="2" xfId="49" applyNumberFormat="1" applyFont="1" applyBorder="1" applyAlignment="1">
      <alignment horizontal="center" vertical="center" wrapText="1"/>
    </xf>
    <xf numFmtId="49" fontId="0" fillId="0" borderId="0" xfId="49" applyNumberFormat="1" applyAlignment="1">
      <alignment horizontal="left"/>
    </xf>
    <xf numFmtId="10" fontId="0" fillId="0" borderId="0" xfId="49" applyNumberFormat="1" applyAlignment="1">
      <alignment horizontal="left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zoomScale="85" zoomScaleNormal="85" workbookViewId="0">
      <selection activeCell="A8" sqref="$A8:$XFD13"/>
    </sheetView>
  </sheetViews>
  <sheetFormatPr defaultColWidth="9" defaultRowHeight="20.15" customHeight="1"/>
  <cols>
    <col min="1" max="1" width="4.83333333333333" style="3" customWidth="1"/>
    <col min="2" max="2" width="15.2916666666667" style="3" customWidth="1"/>
    <col min="3" max="3" width="11.8333333333333" style="3" customWidth="1"/>
    <col min="4" max="4" width="20.6166666666667" style="3" customWidth="1"/>
    <col min="5" max="5" width="15" style="3" customWidth="1"/>
    <col min="6" max="6" width="6.225" style="3" customWidth="1"/>
    <col min="7" max="7" width="25.8333333333333" style="3" customWidth="1"/>
    <col min="8" max="8" width="10.1583333333333" style="3" customWidth="1"/>
    <col min="9" max="9" width="16.225" style="4" customWidth="1"/>
    <col min="10" max="10" width="15.6166666666667" style="4" customWidth="1"/>
    <col min="11" max="11" width="17.1583333333333" style="4" customWidth="1"/>
    <col min="12" max="12" width="15.6166666666667" style="4" customWidth="1"/>
    <col min="13" max="13" width="18.6166666666667" style="5" customWidth="1"/>
    <col min="14" max="14" width="10.6166666666667" style="3" customWidth="1"/>
    <col min="15" max="16384" width="9" style="3"/>
  </cols>
  <sheetData>
    <row r="1" s="1" customFormat="1" ht="58.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4.25" customHeight="1" spans="1:14">
      <c r="A2" s="7" t="s">
        <v>1</v>
      </c>
      <c r="B2" s="7"/>
      <c r="C2" s="7"/>
      <c r="D2" s="8"/>
      <c r="E2" s="8"/>
      <c r="F2" s="7" t="s">
        <v>2</v>
      </c>
      <c r="G2" s="7"/>
      <c r="H2" s="8"/>
      <c r="I2" s="18"/>
      <c r="J2" s="18"/>
      <c r="K2" s="18"/>
      <c r="L2" s="18" t="s">
        <v>3</v>
      </c>
      <c r="M2" s="19"/>
      <c r="N2" s="20"/>
    </row>
    <row r="3" s="1" customFormat="1" ht="51" customHeight="1" spans="1:14">
      <c r="A3" s="9" t="s">
        <v>4</v>
      </c>
      <c r="B3" s="10" t="s">
        <v>5</v>
      </c>
      <c r="C3" s="9" t="s">
        <v>6</v>
      </c>
      <c r="D3" s="9" t="s">
        <v>7</v>
      </c>
      <c r="E3" s="9" t="s">
        <v>8</v>
      </c>
      <c r="F3" s="11" t="s">
        <v>9</v>
      </c>
      <c r="G3" s="9" t="s">
        <v>10</v>
      </c>
      <c r="H3" s="12" t="s">
        <v>11</v>
      </c>
      <c r="I3" s="10" t="s">
        <v>12</v>
      </c>
      <c r="J3" s="21" t="s">
        <v>13</v>
      </c>
      <c r="K3" s="10" t="s">
        <v>14</v>
      </c>
      <c r="L3" s="10" t="s">
        <v>15</v>
      </c>
      <c r="M3" s="22" t="s">
        <v>16</v>
      </c>
      <c r="N3" s="9" t="s">
        <v>17</v>
      </c>
    </row>
    <row r="4" s="2" customFormat="1" ht="25" customHeight="1" spans="1:14">
      <c r="A4" s="13">
        <v>1</v>
      </c>
      <c r="B4" s="14" t="s">
        <v>18</v>
      </c>
      <c r="C4" s="15" t="s">
        <v>19</v>
      </c>
      <c r="D4" s="15" t="s">
        <v>20</v>
      </c>
      <c r="E4" s="15" t="s">
        <v>21</v>
      </c>
      <c r="F4" s="15" t="s">
        <v>22</v>
      </c>
      <c r="G4" s="15" t="s">
        <v>23</v>
      </c>
      <c r="H4" s="14" t="s">
        <v>24</v>
      </c>
      <c r="I4" s="14" t="s">
        <v>25</v>
      </c>
      <c r="J4" s="14" t="s">
        <v>26</v>
      </c>
      <c r="K4" s="14" t="s">
        <v>27</v>
      </c>
      <c r="L4" s="14" t="s">
        <v>26</v>
      </c>
      <c r="M4" s="15">
        <f t="shared" ref="M4:M7" si="0">I4/J4-K4/L4</f>
        <v>0.303030303030303</v>
      </c>
      <c r="N4" s="9"/>
    </row>
    <row r="5" s="2" customFormat="1" ht="25" customHeight="1" spans="1:14">
      <c r="A5" s="13">
        <v>2</v>
      </c>
      <c r="B5" s="16" t="s">
        <v>28</v>
      </c>
      <c r="C5" s="17" t="s">
        <v>29</v>
      </c>
      <c r="D5" s="17" t="s">
        <v>20</v>
      </c>
      <c r="E5" s="17" t="s">
        <v>30</v>
      </c>
      <c r="F5" s="17" t="s">
        <v>31</v>
      </c>
      <c r="G5" s="17" t="s">
        <v>32</v>
      </c>
      <c r="H5" s="16" t="s">
        <v>33</v>
      </c>
      <c r="I5" s="16" t="s">
        <v>34</v>
      </c>
      <c r="J5" s="16" t="s">
        <v>35</v>
      </c>
      <c r="K5" s="16" t="s">
        <v>36</v>
      </c>
      <c r="L5" s="16" t="s">
        <v>35</v>
      </c>
      <c r="M5" s="17">
        <f t="shared" si="0"/>
        <v>0.354838709677419</v>
      </c>
      <c r="N5" s="9"/>
    </row>
    <row r="6" s="1" customFormat="1" ht="25" customHeight="1" spans="1:14">
      <c r="A6" s="13">
        <v>3</v>
      </c>
      <c r="B6" s="14" t="s">
        <v>37</v>
      </c>
      <c r="C6" s="15" t="s">
        <v>38</v>
      </c>
      <c r="D6" s="15" t="s">
        <v>20</v>
      </c>
      <c r="E6" s="15" t="s">
        <v>30</v>
      </c>
      <c r="F6" s="15" t="s">
        <v>22</v>
      </c>
      <c r="G6" s="15" t="s">
        <v>23</v>
      </c>
      <c r="H6" s="14" t="s">
        <v>39</v>
      </c>
      <c r="I6" s="14" t="s">
        <v>40</v>
      </c>
      <c r="J6" s="14" t="s">
        <v>41</v>
      </c>
      <c r="K6" s="14" t="s">
        <v>42</v>
      </c>
      <c r="L6" s="14" t="s">
        <v>41</v>
      </c>
      <c r="M6" s="15">
        <f t="shared" si="0"/>
        <v>0.533333333333333</v>
      </c>
      <c r="N6" s="9"/>
    </row>
    <row r="7" s="1" customFormat="1" ht="25" customHeight="1" spans="1:14">
      <c r="A7" s="13">
        <v>4</v>
      </c>
      <c r="B7" s="16" t="s">
        <v>43</v>
      </c>
      <c r="C7" s="16" t="s">
        <v>44</v>
      </c>
      <c r="D7" s="16" t="s">
        <v>20</v>
      </c>
      <c r="E7" s="16" t="s">
        <v>30</v>
      </c>
      <c r="F7" s="16" t="s">
        <v>22</v>
      </c>
      <c r="G7" s="16" t="s">
        <v>32</v>
      </c>
      <c r="H7" s="16" t="s">
        <v>39</v>
      </c>
      <c r="I7" s="16">
        <v>23</v>
      </c>
      <c r="J7" s="16">
        <v>29</v>
      </c>
      <c r="K7" s="16">
        <v>10</v>
      </c>
      <c r="L7" s="16">
        <v>30</v>
      </c>
      <c r="M7" s="16">
        <f t="shared" si="0"/>
        <v>0.459770114942529</v>
      </c>
      <c r="N7" s="9"/>
    </row>
    <row r="8" customHeight="1" spans="2:13">
      <c r="B8" s="1"/>
      <c r="C8" s="1"/>
      <c r="D8" s="1"/>
      <c r="E8" s="1"/>
      <c r="F8" s="1"/>
      <c r="G8" s="1"/>
      <c r="H8" s="1"/>
      <c r="I8" s="23"/>
      <c r="J8" s="23"/>
      <c r="K8" s="23"/>
      <c r="L8" s="23"/>
      <c r="M8" s="24"/>
    </row>
    <row r="9" customHeight="1" spans="2:13">
      <c r="B9" s="1"/>
      <c r="C9" s="1"/>
      <c r="D9" s="1"/>
      <c r="E9" s="1"/>
      <c r="F9" s="1"/>
      <c r="G9" s="1"/>
      <c r="H9" s="1"/>
      <c r="I9" s="23"/>
      <c r="J9" s="23"/>
      <c r="K9" s="23"/>
      <c r="L9" s="23"/>
      <c r="M9" s="24"/>
    </row>
    <row r="10" customHeight="1" spans="2:13">
      <c r="B10" s="1"/>
      <c r="C10" s="1"/>
      <c r="D10" s="1"/>
      <c r="E10" s="1"/>
      <c r="F10" s="1"/>
      <c r="G10" s="1"/>
      <c r="H10" s="1"/>
      <c r="I10" s="23"/>
      <c r="J10" s="23"/>
      <c r="K10" s="23"/>
      <c r="L10" s="23"/>
      <c r="M10" s="24"/>
    </row>
    <row r="11" customHeight="1" spans="2:13">
      <c r="B11" s="1"/>
      <c r="C11" s="1"/>
      <c r="D11" s="1"/>
      <c r="E11" s="1"/>
      <c r="F11" s="1"/>
      <c r="G11" s="1"/>
      <c r="H11" s="1"/>
      <c r="I11" s="23"/>
      <c r="J11" s="23"/>
      <c r="K11" s="23"/>
      <c r="L11" s="23"/>
      <c r="M11" s="24"/>
    </row>
  </sheetData>
  <mergeCells count="3">
    <mergeCell ref="A1:N1"/>
    <mergeCell ref="A2:C2"/>
    <mergeCell ref="F2:G2"/>
  </mergeCells>
  <pageMargins left="0.31496062992126" right="0.31496062992126" top="0.15748031496063" bottom="0.551181102362205" header="0.31496062992126" footer="0.31496062992126"/>
  <pageSetup paperSize="9" scale="77" fitToHeight="0" orientation="landscape"/>
  <headerFooter>
    <oddFooter>&amp;C第&amp;P页，共9页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学业进步奖学金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璐</cp:lastModifiedBy>
  <dcterms:created xsi:type="dcterms:W3CDTF">2019-03-06T09:04:00Z</dcterms:created>
  <cp:lastPrinted>2021-04-06T01:57:00Z</cp:lastPrinted>
  <dcterms:modified xsi:type="dcterms:W3CDTF">2026-10-17T12:19:36Z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E8C80A0F8E2C402AAD8AE6A5F424A120_13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